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530" activeTab="1"/>
  </bookViews>
  <sheets>
    <sheet name="SO LUONG CHUC DANH" sheetId="4" r:id="rId1"/>
    <sheet name="Chi tiet" sheetId="5" r:id="rId2"/>
  </sheets>
  <definedNames>
    <definedName name="_xlnm.Print_Titles" localSheetId="1">'Chi tiet'!$5:$5</definedName>
    <definedName name="_xlnm.Print_Titles" localSheetId="0">'SO LUONG CHUC DANH'!$5:$6</definedName>
  </definedNames>
  <calcPr calcId="162913"/>
</workbook>
</file>

<file path=xl/calcChain.xml><?xml version="1.0" encoding="utf-8"?>
<calcChain xmlns="http://schemas.openxmlformats.org/spreadsheetml/2006/main">
  <c r="D6" i="5" l="1"/>
  <c r="D27" i="5"/>
  <c r="D17" i="5"/>
  <c r="D35" i="5" l="1"/>
  <c r="F18" i="4" l="1"/>
  <c r="D28" i="4"/>
  <c r="E28" i="4"/>
  <c r="C28" i="4"/>
  <c r="D18" i="4"/>
  <c r="E18" i="4"/>
  <c r="C18" i="4"/>
  <c r="D7" i="4"/>
  <c r="E7" i="4"/>
  <c r="C7" i="4"/>
  <c r="E37" i="4" l="1"/>
  <c r="C37" i="4"/>
  <c r="D37" i="4"/>
</calcChain>
</file>

<file path=xl/sharedStrings.xml><?xml version="1.0" encoding="utf-8"?>
<sst xmlns="http://schemas.openxmlformats.org/spreadsheetml/2006/main" count="110" uniqueCount="53">
  <si>
    <t>Tổng số</t>
  </si>
  <si>
    <t>Năm 2023</t>
  </si>
  <si>
    <t>PHỤ LỤC</t>
  </si>
  <si>
    <t>TT</t>
  </si>
  <si>
    <t>Tên đơn vị</t>
  </si>
  <si>
    <t>Chức danh tuyển dụng</t>
  </si>
  <si>
    <t>I.</t>
  </si>
  <si>
    <t>II.</t>
  </si>
  <si>
    <t>Các đơn vị sự nghiệp tuyến tỉnh</t>
  </si>
  <si>
    <t>TT Vận chuyển cấp cứu</t>
  </si>
  <si>
    <t>TT Kiểm soát bệnh tật tỉnh</t>
  </si>
  <si>
    <t>Phòng Bảo vệ sức khỏe cán bộ</t>
  </si>
  <si>
    <t>TT Giám định Y khoa - Pháp Y</t>
  </si>
  <si>
    <t>Bệnh viện Răng Hàm Mặt</t>
  </si>
  <si>
    <t>Bệnh viện Phong - Da liễu</t>
  </si>
  <si>
    <t>Bệnh viện Y học cổ truyền</t>
  </si>
  <si>
    <t>BV Đa khoa Bình Điền</t>
  </si>
  <si>
    <t>Bệnh viện Tâm thần Huế</t>
  </si>
  <si>
    <t>Bệnh viện Phổi Huế</t>
  </si>
  <si>
    <t>III.</t>
  </si>
  <si>
    <t>Các Trung tâm Y tế</t>
  </si>
  <si>
    <t>TTYT thành phố Huế</t>
  </si>
  <si>
    <t>TTYT huyện Phong Điền</t>
  </si>
  <si>
    <t>TTYT huyện Quảng Điền</t>
  </si>
  <si>
    <t>TTYT thị xã Hương Trà</t>
  </si>
  <si>
    <t>TTYT thị xã Hương Thủy</t>
  </si>
  <si>
    <t>TTYT huyện Phú Vang</t>
  </si>
  <si>
    <t>TTYT huyện Phú Lộc</t>
  </si>
  <si>
    <t>TTYT huyện Nam Đông</t>
  </si>
  <si>
    <t>TTYT huyện A Lưới</t>
  </si>
  <si>
    <t>Các Trạm Y tế</t>
  </si>
  <si>
    <t>Bác sĩ đa khoa</t>
  </si>
  <si>
    <t>Thạc sĩ, bác sĩ chuyên khoa cấp 1, bác sĩ nội trú</t>
  </si>
  <si>
    <t>Tiến sĩ, bác sĩ chuyên khoa cấp 2</t>
  </si>
  <si>
    <t>01 Bác sĩ đa khoa</t>
  </si>
  <si>
    <t>02 Bác sĩ đa khoa</t>
  </si>
  <si>
    <t>2 Bác sĩ đa khoa</t>
  </si>
  <si>
    <t>Chi tiết chức danh cần tuyển</t>
  </si>
  <si>
    <t>Số lượng</t>
  </si>
  <si>
    <t>01 Bác sĩ đa khoa (ưu tiên Bác sĩ có trình độ Bác sĩ nội trú; Thạc sĩ, Bác sĩ chuyên khoa cấp 1 trở lên chuyên ngành Nội)</t>
  </si>
  <si>
    <t>02 Bác sĩ đa khoa (ưu tiên Bác sĩ có trình độ Bác sĩ nội trú; Thạc sĩ, Bác sĩ chuyên khoa cấp 1 trở lên chuyên ngành Ngoại)</t>
  </si>
  <si>
    <t>02 Bác sĩ đa khoa (ưu tiên Bác sĩ có trình độ Bác sĩ nội trú; Thạc sĩ, Bác sĩ chuyên khoa cấp 1 trở lên chuyên ngành Tâm thần)</t>
  </si>
  <si>
    <t>03 Bác sĩ đa khoa (ưu tiên Bác sĩ có trình độ Bác sĩ nội trú; Thạc sĩ, Bác sĩ chuyên khoa cấp 1 trở lên chuyên ngành Nội, Nhi, Hồi sức cấp cứu)</t>
  </si>
  <si>
    <t>04 Bác sĩ đa khoa (ưu tiên Bác sĩ có trình độ Bác sĩ nội trú; Thạc sĩ, Bác sĩ chuyên khoa cấp 1 trở lên chuyên ngành Ngoại, Sản)</t>
  </si>
  <si>
    <t>03 Bác sĩ đa khoa (ưu tiên Bác sĩ có trình độ Bác sĩ nội trú; Thạc sĩ, Bác sĩ chuyên khoa cấp 1 trở lên chuyên ngành Chẩn đoán hình ảnh, Da liễu, Truyền nhiễm, Nội, Nhi, Gây mê hồi sức)</t>
  </si>
  <si>
    <t>03 Bác sĩ đa khoa (ưu tiên Bác sĩ có trình độ Bác sĩ nội trú; Thạc sĩ, Bác sĩ chuyên khoa cấp 1 trở lên chuyên ngành Mắt, Tâm thần, Da liễu, Hồi sức cấp cứu)</t>
  </si>
  <si>
    <t>03 Bác sĩ đa khoa ưu tiên Bác sĩ có trình độ Bác sĩ nội trú; Thạc sĩ, Bác sĩ chuyên khoa cấp 1 trở lên chuyên ngành Chẩn đoán hình ảnh, Da liễu, Truyền nhiễm, Nội, Nhi, Gây mê hồi sức)</t>
  </si>
  <si>
    <t>04 Bác sĩ đa khoa (ưu tiên Bác sĩ có trình độ Bác sĩ nội trú; Thạc sĩ, Bác sĩ chuyên khoa cấp 1 trở lên chuyên ngành Nội, Ngoại, Sản, Tai mũi họng)</t>
  </si>
  <si>
    <t>01 Bác sĩ đa khoa (ưu tiên Bác sĩ có trình độ Tiến sĩ/ Chuyên khoa cấp 2 chuyên ngành Sản)</t>
  </si>
  <si>
    <t xml:space="preserve"> SỐ LƯỢNG, CHỨC DANH, VỊ TRÍ THU HÚT BÁC SĨ NĂM 2023           </t>
  </si>
  <si>
    <t>CHI TIẾT CHỨC DANH VỊ TRÍ THU HÚT BÁC SĨ NĂM 2023</t>
  </si>
  <si>
    <t>(Kèm theo Thông báo số 1507 /TB-SYT ngày  28  tháng 4 năm 2023 của Sở Y tế</t>
  </si>
  <si>
    <t>(Kèm theo Thông báo số 1507/TB-SYT ngày 28  tháng 4 năm 2023 của Sở Y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</si>
</sst>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6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b/>
      <sz val="15"/>
      <name val="Times New Roman"/>
      <family val="1"/>
    </font>
    <font>
      <i/>
      <sz val="14"/>
      <name val="Times New Roman"/>
      <family val="1"/>
    </font>
    <font>
      <sz val="13"/>
      <name val="Times New Roman"/>
      <family val="1"/>
    </font>
    <font>
      <sz val="13"/>
      <name val="Calibri"/>
      <family val="2"/>
      <scheme val="minor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/>
    <xf numFmtId="0" fontId="4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9" fillId="2" borderId="0" xfId="0" applyFont="1" applyFill="1"/>
    <xf numFmtId="0" fontId="10" fillId="2" borderId="0" xfId="0" applyFont="1" applyFill="1"/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3" sqref="A3:E3"/>
    </sheetView>
  </sheetViews>
  <sheetFormatPr defaultRowHeight="15" x14ac:dyDescent="0.25"/>
  <cols>
    <col min="1" max="1" width="9.140625" style="1"/>
    <col min="2" max="2" width="38.7109375" style="1" customWidth="1"/>
    <col min="3" max="5" width="15.7109375" style="1" customWidth="1"/>
    <col min="6" max="16384" width="9.140625" style="1"/>
  </cols>
  <sheetData>
    <row r="1" spans="1:5" ht="18.75" x14ac:dyDescent="0.3">
      <c r="A1" s="29" t="s">
        <v>2</v>
      </c>
      <c r="B1" s="29"/>
      <c r="C1" s="29"/>
      <c r="D1" s="29"/>
      <c r="E1" s="29"/>
    </row>
    <row r="2" spans="1:5" ht="51" customHeight="1" x14ac:dyDescent="0.25">
      <c r="A2" s="30" t="s">
        <v>49</v>
      </c>
      <c r="B2" s="30"/>
      <c r="C2" s="30"/>
      <c r="D2" s="30"/>
      <c r="E2" s="30"/>
    </row>
    <row r="3" spans="1:5" ht="25.5" customHeight="1" x14ac:dyDescent="0.25">
      <c r="A3" s="32" t="s">
        <v>52</v>
      </c>
      <c r="B3" s="32"/>
      <c r="C3" s="32"/>
      <c r="D3" s="32"/>
      <c r="E3" s="32"/>
    </row>
    <row r="4" spans="1:5" ht="12" customHeight="1" x14ac:dyDescent="0.3">
      <c r="A4" s="2"/>
      <c r="B4" s="2"/>
      <c r="C4" s="2"/>
      <c r="D4" s="2"/>
      <c r="E4" s="2"/>
    </row>
    <row r="5" spans="1:5" ht="27.75" customHeight="1" x14ac:dyDescent="0.25">
      <c r="A5" s="3" t="s">
        <v>3</v>
      </c>
      <c r="B5" s="3" t="s">
        <v>4</v>
      </c>
      <c r="C5" s="31" t="s">
        <v>1</v>
      </c>
      <c r="D5" s="31"/>
      <c r="E5" s="31"/>
    </row>
    <row r="6" spans="1:5" ht="48" customHeight="1" x14ac:dyDescent="0.25">
      <c r="A6" s="4"/>
      <c r="B6" s="5" t="s">
        <v>5</v>
      </c>
      <c r="C6" s="6" t="s">
        <v>31</v>
      </c>
      <c r="D6" s="6" t="s">
        <v>32</v>
      </c>
      <c r="E6" s="6" t="s">
        <v>33</v>
      </c>
    </row>
    <row r="7" spans="1:5" ht="28.5" customHeight="1" x14ac:dyDescent="0.25">
      <c r="A7" s="3" t="s">
        <v>6</v>
      </c>
      <c r="B7" s="7" t="s">
        <v>8</v>
      </c>
      <c r="C7" s="3">
        <f t="shared" ref="C7:E7" si="0">SUM(C8:C17)</f>
        <v>10</v>
      </c>
      <c r="D7" s="3">
        <f t="shared" si="0"/>
        <v>3</v>
      </c>
      <c r="E7" s="3">
        <f t="shared" si="0"/>
        <v>1</v>
      </c>
    </row>
    <row r="8" spans="1:5" ht="28.5" customHeight="1" x14ac:dyDescent="0.25">
      <c r="A8" s="8">
        <v>1</v>
      </c>
      <c r="B8" s="9" t="s">
        <v>9</v>
      </c>
      <c r="C8" s="8">
        <v>1</v>
      </c>
      <c r="D8" s="8"/>
      <c r="E8" s="8"/>
    </row>
    <row r="9" spans="1:5" ht="28.5" customHeight="1" x14ac:dyDescent="0.25">
      <c r="A9" s="8">
        <v>2</v>
      </c>
      <c r="B9" s="9" t="s">
        <v>10</v>
      </c>
      <c r="C9" s="8"/>
      <c r="D9" s="8"/>
      <c r="E9" s="8">
        <v>1</v>
      </c>
    </row>
    <row r="10" spans="1:5" ht="28.5" customHeight="1" x14ac:dyDescent="0.25">
      <c r="A10" s="8">
        <v>3</v>
      </c>
      <c r="B10" s="9" t="s">
        <v>11</v>
      </c>
      <c r="C10" s="8"/>
      <c r="D10" s="8">
        <v>1</v>
      </c>
      <c r="E10" s="8"/>
    </row>
    <row r="11" spans="1:5" ht="28.5" customHeight="1" x14ac:dyDescent="0.25">
      <c r="A11" s="8">
        <v>4</v>
      </c>
      <c r="B11" s="9" t="s">
        <v>12</v>
      </c>
      <c r="C11" s="8">
        <v>1</v>
      </c>
      <c r="D11" s="8"/>
      <c r="E11" s="8"/>
    </row>
    <row r="12" spans="1:5" ht="28.5" customHeight="1" x14ac:dyDescent="0.25">
      <c r="A12" s="8">
        <v>5</v>
      </c>
      <c r="B12" s="9" t="s">
        <v>13</v>
      </c>
      <c r="C12" s="8">
        <v>2</v>
      </c>
      <c r="D12" s="8"/>
      <c r="E12" s="8"/>
    </row>
    <row r="13" spans="1:5" ht="28.5" customHeight="1" x14ac:dyDescent="0.25">
      <c r="A13" s="8">
        <v>6</v>
      </c>
      <c r="B13" s="9" t="s">
        <v>14</v>
      </c>
      <c r="C13" s="8">
        <v>1</v>
      </c>
      <c r="D13" s="8">
        <v>1</v>
      </c>
      <c r="E13" s="8"/>
    </row>
    <row r="14" spans="1:5" ht="28.5" customHeight="1" x14ac:dyDescent="0.25">
      <c r="A14" s="8">
        <v>7</v>
      </c>
      <c r="B14" s="9" t="s">
        <v>15</v>
      </c>
      <c r="C14" s="8">
        <v>2</v>
      </c>
      <c r="D14" s="8"/>
      <c r="E14" s="8"/>
    </row>
    <row r="15" spans="1:5" ht="27.75" customHeight="1" x14ac:dyDescent="0.25">
      <c r="A15" s="8">
        <v>8</v>
      </c>
      <c r="B15" s="9" t="s">
        <v>16</v>
      </c>
      <c r="C15" s="8">
        <v>1</v>
      </c>
      <c r="D15" s="8"/>
      <c r="E15" s="8"/>
    </row>
    <row r="16" spans="1:5" ht="27.75" customHeight="1" x14ac:dyDescent="0.25">
      <c r="A16" s="8">
        <v>9</v>
      </c>
      <c r="B16" s="9" t="s">
        <v>17</v>
      </c>
      <c r="C16" s="8">
        <v>1</v>
      </c>
      <c r="D16" s="8">
        <v>1</v>
      </c>
      <c r="E16" s="8"/>
    </row>
    <row r="17" spans="1:6" ht="27.75" customHeight="1" x14ac:dyDescent="0.25">
      <c r="A17" s="8">
        <v>10</v>
      </c>
      <c r="B17" s="9" t="s">
        <v>18</v>
      </c>
      <c r="C17" s="8">
        <v>1</v>
      </c>
      <c r="D17" s="8"/>
      <c r="E17" s="8"/>
    </row>
    <row r="18" spans="1:6" ht="27.75" customHeight="1" x14ac:dyDescent="0.25">
      <c r="A18" s="3" t="s">
        <v>7</v>
      </c>
      <c r="B18" s="10" t="s">
        <v>20</v>
      </c>
      <c r="C18" s="3">
        <f>SUM(C19:C27)</f>
        <v>18</v>
      </c>
      <c r="D18" s="3">
        <f t="shared" ref="D18:E18" si="1">SUM(D19:D27)</f>
        <v>6</v>
      </c>
      <c r="E18" s="3">
        <f t="shared" si="1"/>
        <v>0</v>
      </c>
      <c r="F18" s="1">
        <f>14+24</f>
        <v>38</v>
      </c>
    </row>
    <row r="19" spans="1:6" ht="27.75" customHeight="1" x14ac:dyDescent="0.25">
      <c r="A19" s="8">
        <v>1</v>
      </c>
      <c r="B19" s="9" t="s">
        <v>21</v>
      </c>
      <c r="C19" s="8">
        <v>2</v>
      </c>
      <c r="D19" s="8">
        <v>1</v>
      </c>
      <c r="E19" s="8"/>
    </row>
    <row r="20" spans="1:6" ht="27.75" customHeight="1" x14ac:dyDescent="0.25">
      <c r="A20" s="8">
        <v>2</v>
      </c>
      <c r="B20" s="9" t="s">
        <v>22</v>
      </c>
      <c r="C20" s="8">
        <v>3</v>
      </c>
      <c r="D20" s="8">
        <v>1</v>
      </c>
      <c r="E20" s="8"/>
    </row>
    <row r="21" spans="1:6" ht="27.75" customHeight="1" x14ac:dyDescent="0.25">
      <c r="A21" s="8">
        <v>3</v>
      </c>
      <c r="B21" s="9" t="s">
        <v>23</v>
      </c>
      <c r="C21" s="8">
        <v>2</v>
      </c>
      <c r="D21" s="8">
        <v>1</v>
      </c>
      <c r="E21" s="8"/>
    </row>
    <row r="22" spans="1:6" ht="27.75" customHeight="1" x14ac:dyDescent="0.25">
      <c r="A22" s="8">
        <v>4</v>
      </c>
      <c r="B22" s="9" t="s">
        <v>24</v>
      </c>
      <c r="C22" s="8">
        <v>2</v>
      </c>
      <c r="D22" s="8">
        <v>1</v>
      </c>
      <c r="E22" s="8"/>
    </row>
    <row r="23" spans="1:6" ht="27.75" customHeight="1" x14ac:dyDescent="0.25">
      <c r="A23" s="8">
        <v>5</v>
      </c>
      <c r="B23" s="9" t="s">
        <v>25</v>
      </c>
      <c r="C23" s="8">
        <v>2</v>
      </c>
      <c r="D23" s="8">
        <v>1</v>
      </c>
      <c r="E23" s="8"/>
    </row>
    <row r="24" spans="1:6" ht="27.75" customHeight="1" x14ac:dyDescent="0.25">
      <c r="A24" s="8">
        <v>6</v>
      </c>
      <c r="B24" s="9" t="s">
        <v>26</v>
      </c>
      <c r="C24" s="8">
        <v>2</v>
      </c>
      <c r="D24" s="8"/>
      <c r="E24" s="8"/>
    </row>
    <row r="25" spans="1:6" ht="27.75" customHeight="1" x14ac:dyDescent="0.25">
      <c r="A25" s="8">
        <v>7</v>
      </c>
      <c r="B25" s="9" t="s">
        <v>27</v>
      </c>
      <c r="C25" s="8">
        <v>3</v>
      </c>
      <c r="D25" s="8">
        <v>1</v>
      </c>
      <c r="E25" s="8"/>
    </row>
    <row r="26" spans="1:6" ht="27.75" customHeight="1" x14ac:dyDescent="0.25">
      <c r="A26" s="8">
        <v>8</v>
      </c>
      <c r="B26" s="9" t="s">
        <v>28</v>
      </c>
      <c r="C26" s="8">
        <v>1</v>
      </c>
      <c r="D26" s="8"/>
      <c r="E26" s="8"/>
    </row>
    <row r="27" spans="1:6" ht="27.75" customHeight="1" x14ac:dyDescent="0.25">
      <c r="A27" s="8">
        <v>9</v>
      </c>
      <c r="B27" s="9" t="s">
        <v>29</v>
      </c>
      <c r="C27" s="8">
        <v>1</v>
      </c>
      <c r="D27" s="8"/>
      <c r="E27" s="8"/>
    </row>
    <row r="28" spans="1:6" ht="25.5" customHeight="1" x14ac:dyDescent="0.25">
      <c r="A28" s="3" t="s">
        <v>19</v>
      </c>
      <c r="B28" s="10" t="s">
        <v>30</v>
      </c>
      <c r="C28" s="3">
        <f t="shared" ref="C28:E28" si="2">SUM(C29:C36)</f>
        <v>12</v>
      </c>
      <c r="D28" s="3">
        <f t="shared" si="2"/>
        <v>0</v>
      </c>
      <c r="E28" s="3">
        <f t="shared" si="2"/>
        <v>0</v>
      </c>
      <c r="F28" s="11"/>
    </row>
    <row r="29" spans="1:6" ht="25.5" customHeight="1" x14ac:dyDescent="0.25">
      <c r="A29" s="8">
        <v>1</v>
      </c>
      <c r="B29" s="9" t="s">
        <v>21</v>
      </c>
      <c r="C29" s="8">
        <v>2</v>
      </c>
      <c r="D29" s="8"/>
      <c r="E29" s="8"/>
    </row>
    <row r="30" spans="1:6" ht="25.5" customHeight="1" x14ac:dyDescent="0.25">
      <c r="A30" s="8">
        <v>2</v>
      </c>
      <c r="B30" s="9" t="s">
        <v>22</v>
      </c>
      <c r="C30" s="8">
        <v>2</v>
      </c>
      <c r="D30" s="8"/>
      <c r="E30" s="8"/>
    </row>
    <row r="31" spans="1:6" ht="25.5" customHeight="1" x14ac:dyDescent="0.25">
      <c r="A31" s="8">
        <v>3</v>
      </c>
      <c r="B31" s="9" t="s">
        <v>23</v>
      </c>
      <c r="C31" s="8">
        <v>2</v>
      </c>
      <c r="D31" s="8"/>
      <c r="E31" s="8"/>
    </row>
    <row r="32" spans="1:6" ht="25.5" customHeight="1" x14ac:dyDescent="0.25">
      <c r="A32" s="8">
        <v>4</v>
      </c>
      <c r="B32" s="9" t="s">
        <v>24</v>
      </c>
      <c r="C32" s="8">
        <v>2</v>
      </c>
      <c r="D32" s="8"/>
      <c r="E32" s="8"/>
    </row>
    <row r="33" spans="1:6" ht="25.5" customHeight="1" x14ac:dyDescent="0.25">
      <c r="A33" s="8">
        <v>5</v>
      </c>
      <c r="B33" s="9" t="s">
        <v>25</v>
      </c>
      <c r="C33" s="8">
        <v>2</v>
      </c>
      <c r="D33" s="8"/>
      <c r="E33" s="8"/>
    </row>
    <row r="34" spans="1:6" ht="25.5" customHeight="1" x14ac:dyDescent="0.25">
      <c r="A34" s="8">
        <v>6</v>
      </c>
      <c r="B34" s="9" t="s">
        <v>26</v>
      </c>
      <c r="C34" s="8">
        <v>1</v>
      </c>
      <c r="D34" s="8"/>
      <c r="E34" s="8"/>
    </row>
    <row r="35" spans="1:6" ht="25.5" customHeight="1" x14ac:dyDescent="0.25">
      <c r="A35" s="8">
        <v>7</v>
      </c>
      <c r="B35" s="9" t="s">
        <v>27</v>
      </c>
      <c r="C35" s="4"/>
      <c r="D35" s="4"/>
      <c r="E35" s="4"/>
    </row>
    <row r="36" spans="1:6" ht="25.5" customHeight="1" x14ac:dyDescent="0.25">
      <c r="A36" s="8">
        <v>8</v>
      </c>
      <c r="B36" s="9" t="s">
        <v>28</v>
      </c>
      <c r="C36" s="8">
        <v>1</v>
      </c>
      <c r="D36" s="8"/>
      <c r="E36" s="8"/>
    </row>
    <row r="37" spans="1:6" ht="29.25" customHeight="1" x14ac:dyDescent="0.25">
      <c r="A37" s="28" t="s">
        <v>0</v>
      </c>
      <c r="B37" s="28"/>
      <c r="C37" s="12">
        <f t="shared" ref="C37:E37" si="3">C7+C18+C28</f>
        <v>40</v>
      </c>
      <c r="D37" s="12">
        <f t="shared" si="3"/>
        <v>9</v>
      </c>
      <c r="E37" s="12">
        <f t="shared" si="3"/>
        <v>1</v>
      </c>
      <c r="F37" s="13"/>
    </row>
  </sheetData>
  <mergeCells count="5">
    <mergeCell ref="A37:B37"/>
    <mergeCell ref="A1:E1"/>
    <mergeCell ref="A2:E2"/>
    <mergeCell ref="C5:E5"/>
    <mergeCell ref="A3:E3"/>
  </mergeCells>
  <pageMargins left="0.45" right="0.2" top="0.7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C9" sqref="C9"/>
    </sheetView>
  </sheetViews>
  <sheetFormatPr defaultRowHeight="17.25" x14ac:dyDescent="0.3"/>
  <cols>
    <col min="1" max="1" width="6" style="16" customWidth="1"/>
    <col min="2" max="2" width="35.7109375" style="16" customWidth="1"/>
    <col min="3" max="3" width="81.5703125" style="16" customWidth="1"/>
    <col min="4" max="4" width="9.140625" style="15"/>
    <col min="5" max="16384" width="9.140625" style="16"/>
  </cols>
  <sheetData>
    <row r="1" spans="1:5" x14ac:dyDescent="0.3">
      <c r="A1" s="33" t="s">
        <v>2</v>
      </c>
      <c r="B1" s="33"/>
      <c r="C1" s="33"/>
    </row>
    <row r="2" spans="1:5" x14ac:dyDescent="0.3">
      <c r="A2" s="34" t="s">
        <v>50</v>
      </c>
      <c r="B2" s="34"/>
      <c r="C2" s="34"/>
    </row>
    <row r="3" spans="1:5" ht="17.25" customHeight="1" x14ac:dyDescent="0.3">
      <c r="A3" s="32" t="s">
        <v>51</v>
      </c>
      <c r="B3" s="32"/>
      <c r="C3" s="32"/>
      <c r="D3" s="32"/>
      <c r="E3" s="27"/>
    </row>
    <row r="4" spans="1:5" x14ac:dyDescent="0.3">
      <c r="A4" s="17"/>
      <c r="B4" s="17"/>
      <c r="C4" s="17"/>
    </row>
    <row r="5" spans="1:5" ht="33.75" x14ac:dyDescent="0.3">
      <c r="A5" s="18" t="s">
        <v>3</v>
      </c>
      <c r="B5" s="18" t="s">
        <v>4</v>
      </c>
      <c r="C5" s="18" t="s">
        <v>37</v>
      </c>
      <c r="D5" s="19" t="s">
        <v>38</v>
      </c>
    </row>
    <row r="6" spans="1:5" x14ac:dyDescent="0.3">
      <c r="A6" s="18" t="s">
        <v>6</v>
      </c>
      <c r="B6" s="7" t="s">
        <v>8</v>
      </c>
      <c r="C6" s="14"/>
      <c r="D6" s="20">
        <f>SUM(D7:D16)</f>
        <v>14</v>
      </c>
    </row>
    <row r="7" spans="1:5" x14ac:dyDescent="0.3">
      <c r="A7" s="21">
        <v>1</v>
      </c>
      <c r="B7" s="22" t="s">
        <v>9</v>
      </c>
      <c r="C7" s="22" t="s">
        <v>34</v>
      </c>
      <c r="D7" s="23">
        <v>1</v>
      </c>
    </row>
    <row r="8" spans="1:5" ht="33" customHeight="1" x14ac:dyDescent="0.3">
      <c r="A8" s="21">
        <v>2</v>
      </c>
      <c r="B8" s="22" t="s">
        <v>10</v>
      </c>
      <c r="C8" s="22" t="s">
        <v>48</v>
      </c>
      <c r="D8" s="23">
        <v>1</v>
      </c>
    </row>
    <row r="9" spans="1:5" ht="33" x14ac:dyDescent="0.3">
      <c r="A9" s="21">
        <v>3</v>
      </c>
      <c r="B9" s="22" t="s">
        <v>11</v>
      </c>
      <c r="C9" s="22" t="s">
        <v>39</v>
      </c>
      <c r="D9" s="23">
        <v>1</v>
      </c>
    </row>
    <row r="10" spans="1:5" x14ac:dyDescent="0.3">
      <c r="A10" s="21">
        <v>4</v>
      </c>
      <c r="B10" s="22" t="s">
        <v>12</v>
      </c>
      <c r="C10" s="22" t="s">
        <v>34</v>
      </c>
      <c r="D10" s="23">
        <v>1</v>
      </c>
    </row>
    <row r="11" spans="1:5" x14ac:dyDescent="0.3">
      <c r="A11" s="21">
        <v>5</v>
      </c>
      <c r="B11" s="22" t="s">
        <v>13</v>
      </c>
      <c r="C11" s="22" t="s">
        <v>35</v>
      </c>
      <c r="D11" s="23">
        <v>2</v>
      </c>
    </row>
    <row r="12" spans="1:5" ht="33" x14ac:dyDescent="0.3">
      <c r="A12" s="21">
        <v>6</v>
      </c>
      <c r="B12" s="22" t="s">
        <v>14</v>
      </c>
      <c r="C12" s="22" t="s">
        <v>40</v>
      </c>
      <c r="D12" s="23">
        <v>2</v>
      </c>
    </row>
    <row r="13" spans="1:5" x14ac:dyDescent="0.3">
      <c r="A13" s="21">
        <v>7</v>
      </c>
      <c r="B13" s="22" t="s">
        <v>15</v>
      </c>
      <c r="C13" s="22" t="s">
        <v>35</v>
      </c>
      <c r="D13" s="23">
        <v>2</v>
      </c>
    </row>
    <row r="14" spans="1:5" x14ac:dyDescent="0.3">
      <c r="A14" s="21">
        <v>8</v>
      </c>
      <c r="B14" s="22" t="s">
        <v>16</v>
      </c>
      <c r="C14" s="22" t="s">
        <v>34</v>
      </c>
      <c r="D14" s="23">
        <v>1</v>
      </c>
    </row>
    <row r="15" spans="1:5" ht="33" x14ac:dyDescent="0.3">
      <c r="A15" s="21">
        <v>9</v>
      </c>
      <c r="B15" s="22" t="s">
        <v>17</v>
      </c>
      <c r="C15" s="22" t="s">
        <v>41</v>
      </c>
      <c r="D15" s="23">
        <v>2</v>
      </c>
    </row>
    <row r="16" spans="1:5" ht="22.5" customHeight="1" x14ac:dyDescent="0.3">
      <c r="A16" s="21">
        <v>10</v>
      </c>
      <c r="B16" s="22" t="s">
        <v>18</v>
      </c>
      <c r="C16" s="22" t="s">
        <v>34</v>
      </c>
      <c r="D16" s="23">
        <v>1</v>
      </c>
    </row>
    <row r="17" spans="1:4" ht="21" customHeight="1" x14ac:dyDescent="0.3">
      <c r="A17" s="18" t="s">
        <v>7</v>
      </c>
      <c r="B17" s="24" t="s">
        <v>20</v>
      </c>
      <c r="C17" s="24"/>
      <c r="D17" s="20">
        <f>SUM(D18:D26)</f>
        <v>24</v>
      </c>
    </row>
    <row r="18" spans="1:4" ht="37.5" customHeight="1" x14ac:dyDescent="0.3">
      <c r="A18" s="21">
        <v>1</v>
      </c>
      <c r="B18" s="22" t="s">
        <v>21</v>
      </c>
      <c r="C18" s="22" t="s">
        <v>42</v>
      </c>
      <c r="D18" s="23">
        <v>3</v>
      </c>
    </row>
    <row r="19" spans="1:4" ht="37.5" customHeight="1" x14ac:dyDescent="0.3">
      <c r="A19" s="21">
        <v>2</v>
      </c>
      <c r="B19" s="22" t="s">
        <v>22</v>
      </c>
      <c r="C19" s="22" t="s">
        <v>43</v>
      </c>
      <c r="D19" s="23">
        <v>4</v>
      </c>
    </row>
    <row r="20" spans="1:4" ht="50.25" customHeight="1" x14ac:dyDescent="0.3">
      <c r="A20" s="21">
        <v>3</v>
      </c>
      <c r="B20" s="22" t="s">
        <v>23</v>
      </c>
      <c r="C20" s="22" t="s">
        <v>44</v>
      </c>
      <c r="D20" s="23">
        <v>3</v>
      </c>
    </row>
    <row r="21" spans="1:4" ht="39.75" customHeight="1" x14ac:dyDescent="0.3">
      <c r="A21" s="21">
        <v>4</v>
      </c>
      <c r="B21" s="22" t="s">
        <v>24</v>
      </c>
      <c r="C21" s="25" t="s">
        <v>45</v>
      </c>
      <c r="D21" s="23">
        <v>3</v>
      </c>
    </row>
    <row r="22" spans="1:4" ht="52.5" customHeight="1" x14ac:dyDescent="0.3">
      <c r="A22" s="21">
        <v>5</v>
      </c>
      <c r="B22" s="22" t="s">
        <v>25</v>
      </c>
      <c r="C22" s="22" t="s">
        <v>46</v>
      </c>
      <c r="D22" s="23">
        <v>3</v>
      </c>
    </row>
    <row r="23" spans="1:4" ht="23.25" customHeight="1" x14ac:dyDescent="0.3">
      <c r="A23" s="21">
        <v>6</v>
      </c>
      <c r="B23" s="22" t="s">
        <v>26</v>
      </c>
      <c r="C23" s="22" t="s">
        <v>35</v>
      </c>
      <c r="D23" s="23">
        <v>2</v>
      </c>
    </row>
    <row r="24" spans="1:4" ht="36.75" customHeight="1" x14ac:dyDescent="0.3">
      <c r="A24" s="21">
        <v>7</v>
      </c>
      <c r="B24" s="22" t="s">
        <v>27</v>
      </c>
      <c r="C24" s="25" t="s">
        <v>47</v>
      </c>
      <c r="D24" s="23">
        <v>4</v>
      </c>
    </row>
    <row r="25" spans="1:4" ht="24" customHeight="1" x14ac:dyDescent="0.3">
      <c r="A25" s="21">
        <v>8</v>
      </c>
      <c r="B25" s="22" t="s">
        <v>28</v>
      </c>
      <c r="C25" s="22" t="s">
        <v>34</v>
      </c>
      <c r="D25" s="23">
        <v>1</v>
      </c>
    </row>
    <row r="26" spans="1:4" ht="27.75" customHeight="1" x14ac:dyDescent="0.3">
      <c r="A26" s="21">
        <v>9</v>
      </c>
      <c r="B26" s="22" t="s">
        <v>29</v>
      </c>
      <c r="C26" s="22" t="s">
        <v>34</v>
      </c>
      <c r="D26" s="23">
        <v>1</v>
      </c>
    </row>
    <row r="27" spans="1:4" ht="20.25" customHeight="1" x14ac:dyDescent="0.3">
      <c r="A27" s="18" t="s">
        <v>19</v>
      </c>
      <c r="B27" s="24" t="s">
        <v>30</v>
      </c>
      <c r="C27" s="24"/>
      <c r="D27" s="18">
        <f>SUM(D28:D34)</f>
        <v>12</v>
      </c>
    </row>
    <row r="28" spans="1:4" ht="24" customHeight="1" x14ac:dyDescent="0.3">
      <c r="A28" s="21">
        <v>1</v>
      </c>
      <c r="B28" s="22" t="s">
        <v>21</v>
      </c>
      <c r="C28" s="22" t="s">
        <v>36</v>
      </c>
      <c r="D28" s="23">
        <v>2</v>
      </c>
    </row>
    <row r="29" spans="1:4" ht="24" customHeight="1" x14ac:dyDescent="0.3">
      <c r="A29" s="21">
        <v>2</v>
      </c>
      <c r="B29" s="22" t="s">
        <v>22</v>
      </c>
      <c r="C29" s="22" t="s">
        <v>36</v>
      </c>
      <c r="D29" s="23">
        <v>2</v>
      </c>
    </row>
    <row r="30" spans="1:4" ht="24" customHeight="1" x14ac:dyDescent="0.3">
      <c r="A30" s="21">
        <v>3</v>
      </c>
      <c r="B30" s="22" t="s">
        <v>23</v>
      </c>
      <c r="C30" s="22" t="s">
        <v>36</v>
      </c>
      <c r="D30" s="23">
        <v>2</v>
      </c>
    </row>
    <row r="31" spans="1:4" ht="24" customHeight="1" x14ac:dyDescent="0.3">
      <c r="A31" s="21">
        <v>4</v>
      </c>
      <c r="B31" s="22" t="s">
        <v>24</v>
      </c>
      <c r="C31" s="22" t="s">
        <v>36</v>
      </c>
      <c r="D31" s="23">
        <v>2</v>
      </c>
    </row>
    <row r="32" spans="1:4" ht="24" customHeight="1" x14ac:dyDescent="0.3">
      <c r="A32" s="21">
        <v>5</v>
      </c>
      <c r="B32" s="22" t="s">
        <v>25</v>
      </c>
      <c r="C32" s="22" t="s">
        <v>36</v>
      </c>
      <c r="D32" s="23">
        <v>2</v>
      </c>
    </row>
    <row r="33" spans="1:4" ht="24" customHeight="1" x14ac:dyDescent="0.3">
      <c r="A33" s="21">
        <v>6</v>
      </c>
      <c r="B33" s="22" t="s">
        <v>26</v>
      </c>
      <c r="C33" s="22" t="s">
        <v>34</v>
      </c>
      <c r="D33" s="23">
        <v>1</v>
      </c>
    </row>
    <row r="34" spans="1:4" ht="24" customHeight="1" x14ac:dyDescent="0.3">
      <c r="A34" s="21">
        <v>7</v>
      </c>
      <c r="B34" s="22" t="s">
        <v>28</v>
      </c>
      <c r="C34" s="22" t="s">
        <v>34</v>
      </c>
      <c r="D34" s="23">
        <v>1</v>
      </c>
    </row>
    <row r="35" spans="1:4" ht="24" customHeight="1" x14ac:dyDescent="0.3">
      <c r="A35" s="35" t="s">
        <v>0</v>
      </c>
      <c r="B35" s="35"/>
      <c r="C35" s="18"/>
      <c r="D35" s="26">
        <f>D27+D17+D6</f>
        <v>50</v>
      </c>
    </row>
  </sheetData>
  <mergeCells count="4">
    <mergeCell ref="A1:C1"/>
    <mergeCell ref="A2:C2"/>
    <mergeCell ref="A35:B35"/>
    <mergeCell ref="A3:D3"/>
  </mergeCells>
  <pageMargins left="0.7" right="0.4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 LUONG CHUC DANH</vt:lpstr>
      <vt:lpstr>Chi tiet</vt:lpstr>
      <vt:lpstr>'Chi tiet'!Print_Titles</vt:lpstr>
      <vt:lpstr>'SO LUONG CHUC DANH'!Print_Titles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2023-04-28T04:05:57Z</cp:lastPrinted>
  <dcterms:created xsi:type="dcterms:W3CDTF">2022-03-15T02:55:54Z</dcterms:created>
  <dcterms:modified xsi:type="dcterms:W3CDTF">2023-04-28T09:34:58Z</dcterms:modified>
</cp:coreProperties>
</file>